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54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<sst xmlns="http://schemas.openxmlformats.org/spreadsheetml/2006/main" count="13" uniqueCount="9">
  <si>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aar</t>
  </si>
  <si>
    <t>Beskæftigelse</t>
  </si>
  <si>
    <t>Førtidspension</t>
  </si>
  <si>
    <t>Kontanthjælp</t>
  </si>
  <si>
    <t>I alt</t>
  </si>
  <si>
    <t>Andet (fx uddannelse, dagpenge, sygedagpenge)</t>
  </si>
  <si>
    <t>Andele (pct.)</t>
  </si>
  <si>
    <t>Figur 2. Forsørgelsessituation blandt brugere af § 110-tilbud i 2007 – set over perioden 2002-2012.</t>
  </si>
  <si>
    <t>Indskrevet i 2007, tidligere forsørgelsesgrundlag. Ekskl. personer, der er døde i perioden.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</si>
</sst>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t&quot;;&quot;Sandt&quot;;&quot;Falsk&quot;"/>
    <numFmt numFmtId="180" formatCode="&quot;Til&quot;;&quot;Til&quot;;&quot;Fra&quot;"/>
    <numFmt numFmtId="181" formatCode="[$€-2]\ #.##000_);[Red]\([$€-2]\ #.##000\)"/>
  </numFmts>
  <fonts count="3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74D6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49" applyFont="1" applyFill="1" applyBorder="1" applyAlignment="1">
      <alignment horizontal="center" vertical="top" wrapText="1"/>
      <protection/>
    </xf>
    <xf numFmtId="0" fontId="1" fillId="33" borderId="11" xfId="49" applyFont="1" applyFill="1" applyBorder="1" applyAlignment="1">
      <alignment horizontal="center" vertical="top" wrapText="1"/>
      <protection/>
    </xf>
    <xf numFmtId="0" fontId="1" fillId="33" borderId="12" xfId="49" applyFont="1" applyFill="1" applyBorder="1" applyAlignment="1">
      <alignment horizontal="left" vertical="top" wrapText="1"/>
      <protection/>
    </xf>
    <xf numFmtId="3" fontId="1" fillId="33" borderId="10" xfId="49" applyNumberFormat="1" applyFont="1" applyFill="1" applyBorder="1" applyAlignment="1">
      <alignment vertical="top" wrapText="1"/>
      <protection/>
    </xf>
    <xf numFmtId="3" fontId="1" fillId="33" borderId="11" xfId="49" applyNumberFormat="1" applyFont="1" applyFill="1" applyBorder="1" applyAlignment="1">
      <alignment vertical="top" wrapText="1"/>
      <protection/>
    </xf>
    <xf numFmtId="0" fontId="2" fillId="33" borderId="0" xfId="49" applyFont="1" applyFill="1" applyBorder="1" applyAlignment="1">
      <alignment horizontal="left" vertical="top" wrapText="1"/>
      <protection/>
    </xf>
    <xf numFmtId="3" fontId="0" fillId="0" borderId="0" xfId="0" applyNumberFormat="1" applyAlignment="1">
      <alignment/>
    </xf>
    <xf numFmtId="0" fontId="1" fillId="33" borderId="13" xfId="49" applyFont="1" applyFill="1" applyBorder="1" applyAlignment="1">
      <alignment horizontal="left" vertical="top" wrapText="1"/>
      <protection/>
    </xf>
    <xf numFmtId="0" fontId="38" fillId="0" borderId="0" xfId="0" applyFont="1" applyAlignment="1">
      <alignment vertical="center"/>
    </xf>
    <xf numFmtId="3" fontId="1" fillId="33" borderId="14" xfId="49" applyNumberFormat="1" applyFont="1" applyFill="1" applyBorder="1" applyAlignment="1">
      <alignment vertical="top" wrapText="1"/>
      <protection/>
    </xf>
    <xf numFmtId="3" fontId="1" fillId="33" borderId="15" xfId="49" applyNumberFormat="1" applyFont="1" applyFill="1" applyBorder="1" applyAlignment="1">
      <alignment vertical="top" wrapText="1"/>
      <protection/>
    </xf>
    <xf numFmtId="0" fontId="1" fillId="33" borderId="16" xfId="49" applyFont="1" applyFill="1" applyBorder="1" applyAlignment="1">
      <alignment horizontal="left" vertical="top" wrapText="1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" fillId="33" borderId="19" xfId="49" applyNumberFormat="1" applyFont="1" applyFill="1" applyBorder="1" applyAlignment="1">
      <alignment vertical="top" wrapText="1"/>
      <protection/>
    </xf>
    <xf numFmtId="3" fontId="1" fillId="33" borderId="20" xfId="49" applyNumberFormat="1" applyFont="1" applyFill="1" applyBorder="1" applyAlignment="1">
      <alignment vertical="top" wrapText="1"/>
      <protection/>
    </xf>
    <xf numFmtId="0" fontId="1" fillId="33" borderId="21" xfId="49" applyFont="1" applyFill="1" applyBorder="1" applyAlignment="1">
      <alignment horizontal="left" vertical="top" wrapText="1"/>
      <protection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33" borderId="24" xfId="49" applyFont="1" applyFill="1" applyBorder="1" applyAlignment="1">
      <alignment horizontal="left" vertical="top" wrapText="1"/>
      <protection/>
    </xf>
    <xf numFmtId="0" fontId="1" fillId="33" borderId="25" xfId="49" applyFont="1" applyFill="1" applyBorder="1" applyAlignment="1">
      <alignment horizontal="left" vertical="top" wrapText="1"/>
      <protection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1" fillId="33" borderId="28" xfId="49" applyFont="1" applyFill="1" applyBorder="1" applyAlignment="1">
      <alignment horizontal="left" vertical="top" wrapText="1"/>
      <protection/>
    </xf>
    <xf numFmtId="0" fontId="1" fillId="33" borderId="29" xfId="49" applyFont="1" applyFill="1" applyBorder="1" applyAlignment="1">
      <alignment horizontal="left" vertical="top" wrapText="1"/>
      <protection/>
    </xf>
    <xf numFmtId="0" fontId="1" fillId="33" borderId="30" xfId="49" applyFont="1" applyFill="1" applyBorder="1" applyAlignment="1">
      <alignment horizontal="center" vertical="top" wrapText="1"/>
      <protection/>
    </xf>
    <xf numFmtId="0" fontId="1" fillId="33" borderId="31" xfId="49" applyFont="1" applyFill="1" applyBorder="1" applyAlignment="1">
      <alignment horizontal="center" vertical="top" wrapText="1"/>
      <protection/>
    </xf>
    <xf numFmtId="0" fontId="1" fillId="33" borderId="32" xfId="49" applyFont="1" applyFill="1" applyBorder="1" applyAlignment="1">
      <alignment horizontal="center" vertical="top" wrapText="1"/>
      <protection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Normal_Figurer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V14" sqref="V14"/>
    </sheetView>
  </sheetViews>
  <sheetFormatPr defaultColWidth="9.140625" defaultRowHeight="12.75"/>
  <cols>
    <col min="2" max="2" width="18.28125" style="0" customWidth="1"/>
  </cols>
  <sheetData>
    <row r="1" ht="15">
      <c r="A1" s="9" t="s">
        <v>7</v>
      </c>
    </row>
    <row r="3" ht="13.5" thickBot="1"/>
    <row r="4" spans="2:13" ht="12.75">
      <c r="B4" s="24" t="s">
        <v>8</v>
      </c>
      <c r="C4" s="26" t="s">
        <v>0</v>
      </c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2:13" ht="54" customHeight="1">
      <c r="B5" s="25"/>
      <c r="C5" s="1">
        <v>2002</v>
      </c>
      <c r="D5" s="1">
        <v>2003</v>
      </c>
      <c r="E5" s="1">
        <v>2004</v>
      </c>
      <c r="F5" s="1">
        <v>2005</v>
      </c>
      <c r="G5" s="1">
        <v>2006</v>
      </c>
      <c r="H5" s="1">
        <v>2007</v>
      </c>
      <c r="I5" s="1">
        <v>2008</v>
      </c>
      <c r="J5" s="1">
        <v>2009</v>
      </c>
      <c r="K5" s="1">
        <v>2010</v>
      </c>
      <c r="L5" s="1">
        <v>2011</v>
      </c>
      <c r="M5" s="2">
        <v>2012</v>
      </c>
    </row>
    <row r="6" spans="2:13" ht="12.75">
      <c r="B6" s="3" t="s">
        <v>1</v>
      </c>
      <c r="C6" s="4">
        <v>1619</v>
      </c>
      <c r="D6" s="4">
        <v>1479</v>
      </c>
      <c r="E6" s="4">
        <v>1314</v>
      </c>
      <c r="F6" s="4">
        <v>1182</v>
      </c>
      <c r="G6" s="4">
        <v>1158</v>
      </c>
      <c r="H6" s="4">
        <v>942</v>
      </c>
      <c r="I6" s="4">
        <v>992</v>
      </c>
      <c r="J6" s="4">
        <v>804</v>
      </c>
      <c r="K6" s="4">
        <v>709</v>
      </c>
      <c r="L6" s="4">
        <v>699</v>
      </c>
      <c r="M6" s="5">
        <v>673</v>
      </c>
    </row>
    <row r="7" spans="2:13" ht="12.75">
      <c r="B7" s="3" t="s">
        <v>2</v>
      </c>
      <c r="C7" s="4">
        <v>784</v>
      </c>
      <c r="D7" s="4">
        <v>891</v>
      </c>
      <c r="E7" s="4">
        <v>966</v>
      </c>
      <c r="F7" s="4">
        <v>1070</v>
      </c>
      <c r="G7" s="4">
        <v>1192</v>
      </c>
      <c r="H7" s="4">
        <v>1299</v>
      </c>
      <c r="I7" s="4">
        <v>1436</v>
      </c>
      <c r="J7" s="4">
        <v>1667</v>
      </c>
      <c r="K7" s="4">
        <v>1864</v>
      </c>
      <c r="L7" s="4">
        <v>2023</v>
      </c>
      <c r="M7" s="5">
        <v>2130</v>
      </c>
    </row>
    <row r="8" spans="2:13" ht="12.75">
      <c r="B8" s="3" t="s">
        <v>3</v>
      </c>
      <c r="C8" s="10">
        <v>2074</v>
      </c>
      <c r="D8" s="10">
        <v>2138</v>
      </c>
      <c r="E8" s="10">
        <v>2269</v>
      </c>
      <c r="F8" s="10">
        <v>2333</v>
      </c>
      <c r="G8" s="10">
        <v>2292</v>
      </c>
      <c r="H8" s="10">
        <v>2442</v>
      </c>
      <c r="I8" s="10">
        <v>2300</v>
      </c>
      <c r="J8" s="10">
        <v>2268</v>
      </c>
      <c r="K8" s="10">
        <v>2114</v>
      </c>
      <c r="L8" s="10">
        <v>1938</v>
      </c>
      <c r="M8" s="11">
        <v>1837</v>
      </c>
    </row>
    <row r="9" spans="2:13" ht="48.75" customHeight="1" thickBot="1">
      <c r="B9" s="12" t="s">
        <v>5</v>
      </c>
      <c r="C9" s="13">
        <v>841</v>
      </c>
      <c r="D9" s="13">
        <v>810</v>
      </c>
      <c r="E9" s="13">
        <v>769</v>
      </c>
      <c r="F9" s="13">
        <v>733</v>
      </c>
      <c r="G9" s="13">
        <v>676</v>
      </c>
      <c r="H9" s="13">
        <v>635</v>
      </c>
      <c r="I9" s="13">
        <v>590</v>
      </c>
      <c r="J9" s="13">
        <v>579</v>
      </c>
      <c r="K9" s="13">
        <v>631</v>
      </c>
      <c r="L9" s="13">
        <v>658</v>
      </c>
      <c r="M9" s="14">
        <v>678</v>
      </c>
    </row>
    <row r="10" spans="2:13" ht="13.5" thickBot="1">
      <c r="B10" s="8" t="s">
        <v>4</v>
      </c>
      <c r="C10" s="15">
        <v>5318</v>
      </c>
      <c r="D10" s="15">
        <v>5318</v>
      </c>
      <c r="E10" s="15">
        <v>5318</v>
      </c>
      <c r="F10" s="15">
        <v>5318</v>
      </c>
      <c r="G10" s="15">
        <v>5318</v>
      </c>
      <c r="H10" s="15">
        <v>5318</v>
      </c>
      <c r="I10" s="15">
        <v>5318</v>
      </c>
      <c r="J10" s="15">
        <v>5318</v>
      </c>
      <c r="K10" s="15">
        <v>5318</v>
      </c>
      <c r="L10" s="15">
        <v>5318</v>
      </c>
      <c r="M10" s="16">
        <v>5318</v>
      </c>
    </row>
    <row r="11" ht="21" customHeight="1" thickBot="1">
      <c r="B11" s="6" t="s">
        <v>6</v>
      </c>
    </row>
    <row r="12" spans="2:13" ht="21" customHeight="1">
      <c r="B12" s="17" t="s">
        <v>1</v>
      </c>
      <c r="C12" s="18">
        <f aca="true" t="shared" si="0" ref="C12:M12">SUM(C6/C10)*100</f>
        <v>30.443775855584803</v>
      </c>
      <c r="D12" s="18">
        <f t="shared" si="0"/>
        <v>27.81120722075968</v>
      </c>
      <c r="E12" s="18">
        <f t="shared" si="0"/>
        <v>24.708537044001506</v>
      </c>
      <c r="F12" s="18">
        <f t="shared" si="0"/>
        <v>22.22640090259496</v>
      </c>
      <c r="G12" s="18">
        <f t="shared" si="0"/>
        <v>21.775103422339225</v>
      </c>
      <c r="H12" s="18">
        <f t="shared" si="0"/>
        <v>17.71342610003761</v>
      </c>
      <c r="I12" s="18">
        <f t="shared" si="0"/>
        <v>18.65362918390372</v>
      </c>
      <c r="J12" s="18">
        <f t="shared" si="0"/>
        <v>15.118465588567132</v>
      </c>
      <c r="K12" s="18">
        <f t="shared" si="0"/>
        <v>13.332079729221514</v>
      </c>
      <c r="L12" s="18">
        <f t="shared" si="0"/>
        <v>13.144039112448288</v>
      </c>
      <c r="M12" s="19">
        <f t="shared" si="0"/>
        <v>12.65513350883791</v>
      </c>
    </row>
    <row r="13" spans="2:13" ht="21" customHeight="1">
      <c r="B13" s="20" t="s">
        <v>2</v>
      </c>
      <c r="C13" s="13">
        <f aca="true" t="shared" si="1" ref="C13:M13">SUM(C7/C10)*100</f>
        <v>14.742384355020684</v>
      </c>
      <c r="D13" s="13">
        <f t="shared" si="1"/>
        <v>16.75441895449417</v>
      </c>
      <c r="E13" s="13">
        <f t="shared" si="1"/>
        <v>18.164723580293344</v>
      </c>
      <c r="F13" s="13">
        <f t="shared" si="1"/>
        <v>20.120345994734862</v>
      </c>
      <c r="G13" s="13">
        <f t="shared" si="1"/>
        <v>22.414441519368182</v>
      </c>
      <c r="H13" s="13">
        <f t="shared" si="1"/>
        <v>24.42647611884167</v>
      </c>
      <c r="I13" s="13">
        <f t="shared" si="1"/>
        <v>27.002632568634827</v>
      </c>
      <c r="J13" s="13">
        <f t="shared" si="1"/>
        <v>31.346370816096275</v>
      </c>
      <c r="K13" s="13">
        <f t="shared" si="1"/>
        <v>35.05077096652877</v>
      </c>
      <c r="L13" s="13">
        <f t="shared" si="1"/>
        <v>38.04061677322302</v>
      </c>
      <c r="M13" s="14">
        <f t="shared" si="1"/>
        <v>40.0526513726965</v>
      </c>
    </row>
    <row r="14" spans="2:13" ht="21" customHeight="1">
      <c r="B14" s="20" t="s">
        <v>3</v>
      </c>
      <c r="C14" s="13">
        <f aca="true" t="shared" si="2" ref="C14:M14">SUM(C8/C10)*100</f>
        <v>38.99962391876645</v>
      </c>
      <c r="D14" s="13">
        <f t="shared" si="2"/>
        <v>40.20308386611508</v>
      </c>
      <c r="E14" s="13">
        <f t="shared" si="2"/>
        <v>42.66641594584431</v>
      </c>
      <c r="F14" s="13">
        <f t="shared" si="2"/>
        <v>43.869875893192926</v>
      </c>
      <c r="G14" s="13">
        <f t="shared" si="2"/>
        <v>43.09890936442272</v>
      </c>
      <c r="H14" s="13">
        <f t="shared" si="2"/>
        <v>45.91951861602106</v>
      </c>
      <c r="I14" s="13">
        <f t="shared" si="2"/>
        <v>43.249341857841294</v>
      </c>
      <c r="J14" s="13">
        <f t="shared" si="2"/>
        <v>42.64761188416698</v>
      </c>
      <c r="K14" s="13">
        <f t="shared" si="2"/>
        <v>39.75178638585935</v>
      </c>
      <c r="L14" s="13">
        <f t="shared" si="2"/>
        <v>36.44227153065062</v>
      </c>
      <c r="M14" s="14">
        <f t="shared" si="2"/>
        <v>34.54306130124107</v>
      </c>
    </row>
    <row r="15" spans="2:13" ht="42.75" thickBot="1">
      <c r="B15" s="21" t="s">
        <v>5</v>
      </c>
      <c r="C15" s="22">
        <f aca="true" t="shared" si="3" ref="C15:M15">SUM(C9/C10)*100</f>
        <v>15.814215870628058</v>
      </c>
      <c r="D15" s="22">
        <f t="shared" si="3"/>
        <v>15.231289958631065</v>
      </c>
      <c r="E15" s="22">
        <f t="shared" si="3"/>
        <v>14.46032342986085</v>
      </c>
      <c r="F15" s="22">
        <f t="shared" si="3"/>
        <v>13.783377209477246</v>
      </c>
      <c r="G15" s="22">
        <f t="shared" si="3"/>
        <v>12.711545693869875</v>
      </c>
      <c r="H15" s="22">
        <f t="shared" si="3"/>
        <v>11.940579165099662</v>
      </c>
      <c r="I15" s="22">
        <f t="shared" si="3"/>
        <v>11.094396389620158</v>
      </c>
      <c r="J15" s="22">
        <f t="shared" si="3"/>
        <v>10.887551711169612</v>
      </c>
      <c r="K15" s="22">
        <f t="shared" si="3"/>
        <v>11.865362918390373</v>
      </c>
      <c r="L15" s="22">
        <f t="shared" si="3"/>
        <v>12.373072583678073</v>
      </c>
      <c r="M15" s="23">
        <f t="shared" si="3"/>
        <v>12.74915381722452</v>
      </c>
    </row>
    <row r="16" ht="12.75">
      <c r="C16" s="7"/>
    </row>
    <row r="17" ht="12.75">
      <c r="C17" s="7"/>
    </row>
  </sheetData>
  <sheetProtection/>
  <mergeCells count="2">
    <mergeCell ref="B4:B5"/>
    <mergeCell ref="C4:M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JJG</dc:creator>
  <cp:keywords/>
  <dc:description/>
  <cp:lastModifiedBy>Christian Stoustrup</cp:lastModifiedBy>
  <dcterms:created xsi:type="dcterms:W3CDTF">2013-09-13T09:57:49Z</dcterms:created>
  <dcterms:modified xsi:type="dcterms:W3CDTF">2013-12-12T13:38:50Z</dcterms:modified>
  <cp:category/>
  <cp:version/>
  <cp:contentType/>
  <cp:contentStatus/>
</cp:coreProperties>
</file>